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1205"/>
  </bookViews>
  <sheets>
    <sheet name="Burberry offer list FW2020 2021" sheetId="1" r:id="rId1"/>
  </sheets>
  <calcPr calcId="145621"/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3" i="1"/>
  <c r="M42" i="1"/>
  <c r="K42" i="1"/>
  <c r="I42" i="1"/>
</calcChain>
</file>

<file path=xl/sharedStrings.xml><?xml version="1.0" encoding="utf-8"?>
<sst xmlns="http://schemas.openxmlformats.org/spreadsheetml/2006/main" count="247" uniqueCount="72">
  <si>
    <t>F41860</t>
  </si>
  <si>
    <t>Beige</t>
  </si>
  <si>
    <t>F44856</t>
  </si>
  <si>
    <t>F44858</t>
  </si>
  <si>
    <t>F52799</t>
  </si>
  <si>
    <t>F54214</t>
  </si>
  <si>
    <t>F44859</t>
  </si>
  <si>
    <t>F47152</t>
  </si>
  <si>
    <t>F43378</t>
  </si>
  <si>
    <t>F44855</t>
  </si>
  <si>
    <t>F47143</t>
  </si>
  <si>
    <t>F50646</t>
  </si>
  <si>
    <t>F51441</t>
  </si>
  <si>
    <t>F53002</t>
  </si>
  <si>
    <t>F53060</t>
  </si>
  <si>
    <t>F56472</t>
  </si>
  <si>
    <t>F56573</t>
  </si>
  <si>
    <t>F53820</t>
  </si>
  <si>
    <t>F56577</t>
  </si>
  <si>
    <t>F53001</t>
  </si>
  <si>
    <t>Pochette</t>
  </si>
  <si>
    <t>F56479</t>
  </si>
  <si>
    <t>F50064</t>
  </si>
  <si>
    <t>Multicolor</t>
  </si>
  <si>
    <t>F41861</t>
  </si>
  <si>
    <t>F44860</t>
  </si>
  <si>
    <t>Nylon</t>
  </si>
  <si>
    <t>F47148</t>
  </si>
  <si>
    <t>F47150</t>
  </si>
  <si>
    <t>F50072</t>
  </si>
  <si>
    <t>F50647</t>
  </si>
  <si>
    <t>F50648</t>
  </si>
  <si>
    <t>F51437</t>
  </si>
  <si>
    <t>F52800</t>
  </si>
  <si>
    <t>F53834</t>
  </si>
  <si>
    <t>F55944</t>
  </si>
  <si>
    <t>F55945</t>
  </si>
  <si>
    <t>F55948</t>
  </si>
  <si>
    <t>F56480</t>
  </si>
  <si>
    <t>F57253</t>
  </si>
  <si>
    <t>F57255</t>
  </si>
  <si>
    <t xml:space="preserve">brand </t>
  </si>
  <si>
    <t xml:space="preserve">photo </t>
  </si>
  <si>
    <t>handbags</t>
  </si>
  <si>
    <t xml:space="preserve">Burberry </t>
  </si>
  <si>
    <t>shoulder bag</t>
  </si>
  <si>
    <t xml:space="preserve">luggage bag </t>
  </si>
  <si>
    <t>backpacks</t>
  </si>
  <si>
    <t>pouch</t>
  </si>
  <si>
    <t xml:space="preserve">description </t>
  </si>
  <si>
    <t xml:space="preserve">gender </t>
  </si>
  <si>
    <t xml:space="preserve">woman </t>
  </si>
  <si>
    <t>man</t>
  </si>
  <si>
    <t>men</t>
  </si>
  <si>
    <t>color</t>
  </si>
  <si>
    <t xml:space="preserve">black </t>
  </si>
  <si>
    <t>pink</t>
  </si>
  <si>
    <t xml:space="preserve">white </t>
  </si>
  <si>
    <t>brown</t>
  </si>
  <si>
    <t>blue</t>
  </si>
  <si>
    <t>red</t>
  </si>
  <si>
    <t xml:space="preserve">brown </t>
  </si>
  <si>
    <t xml:space="preserve">material </t>
  </si>
  <si>
    <t xml:space="preserve">fabbric </t>
  </si>
  <si>
    <t xml:space="preserve">leather </t>
  </si>
  <si>
    <t>art code</t>
  </si>
  <si>
    <t xml:space="preserve">art color </t>
  </si>
  <si>
    <t xml:space="preserve">q.ty </t>
  </si>
  <si>
    <t xml:space="preserve">retail price </t>
  </si>
  <si>
    <t xml:space="preserve">tot value retail </t>
  </si>
  <si>
    <t xml:space="preserve">wholesale price </t>
  </si>
  <si>
    <t xml:space="preserve">tot value wholesale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</si>
</sst>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10"/>
      <name val="Calibri Light"/>
      <family val="2"/>
    </font>
    <font>
      <b/>
      <sz val="14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8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8" fontId="4" fillId="2" borderId="1" xfId="0" applyNumberFormat="1" applyFont="1" applyFill="1" applyBorder="1" applyAlignment="1">
      <alignment horizontal="center" vertical="center"/>
    </xf>
    <xf numFmtId="8" fontId="2" fillId="0" borderId="0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2</xdr:row>
      <xdr:rowOff>142875</xdr:rowOff>
    </xdr:from>
    <xdr:to>
      <xdr:col>1</xdr:col>
      <xdr:colOff>2152650</xdr:colOff>
      <xdr:row>2</xdr:row>
      <xdr:rowOff>1943100</xdr:rowOff>
    </xdr:to>
    <xdr:pic>
      <xdr:nvPicPr>
        <xdr:cNvPr id="1025" name="Immagine 1" descr="Handbags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35255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3</xdr:row>
      <xdr:rowOff>114300</xdr:rowOff>
    </xdr:from>
    <xdr:to>
      <xdr:col>1</xdr:col>
      <xdr:colOff>2057400</xdr:colOff>
      <xdr:row>3</xdr:row>
      <xdr:rowOff>1914525</xdr:rowOff>
    </xdr:to>
    <xdr:pic>
      <xdr:nvPicPr>
        <xdr:cNvPr id="1026" name="Immagine 2" descr="Handbags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23950" y="34194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4</xdr:row>
      <xdr:rowOff>76200</xdr:rowOff>
    </xdr:from>
    <xdr:to>
      <xdr:col>1</xdr:col>
      <xdr:colOff>2057400</xdr:colOff>
      <xdr:row>4</xdr:row>
      <xdr:rowOff>1790700</xdr:rowOff>
    </xdr:to>
    <xdr:pic>
      <xdr:nvPicPr>
        <xdr:cNvPr id="1027" name="Immagine 4" descr="Handbags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4198" t="47800" r="36002" b="2602"/>
        <a:stretch>
          <a:fillRect/>
        </a:stretch>
      </xdr:blipFill>
      <xdr:spPr bwMode="auto">
        <a:xfrm>
          <a:off x="1200150" y="5476875"/>
          <a:ext cx="172402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5</xdr:row>
      <xdr:rowOff>104775</xdr:rowOff>
    </xdr:from>
    <xdr:to>
      <xdr:col>1</xdr:col>
      <xdr:colOff>2152650</xdr:colOff>
      <xdr:row>5</xdr:row>
      <xdr:rowOff>1905000</xdr:rowOff>
    </xdr:to>
    <xdr:pic>
      <xdr:nvPicPr>
        <xdr:cNvPr id="1028" name="Immagine 5" descr="Handbags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760095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6</xdr:row>
      <xdr:rowOff>123825</xdr:rowOff>
    </xdr:from>
    <xdr:to>
      <xdr:col>1</xdr:col>
      <xdr:colOff>2190750</xdr:colOff>
      <xdr:row>6</xdr:row>
      <xdr:rowOff>1924050</xdr:rowOff>
    </xdr:to>
    <xdr:pic>
      <xdr:nvPicPr>
        <xdr:cNvPr id="1029" name="Immagine 6" descr="Handbags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57300" y="97155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</xdr:row>
      <xdr:rowOff>114300</xdr:rowOff>
    </xdr:from>
    <xdr:to>
      <xdr:col>1</xdr:col>
      <xdr:colOff>2038350</xdr:colOff>
      <xdr:row>7</xdr:row>
      <xdr:rowOff>1914525</xdr:rowOff>
    </xdr:to>
    <xdr:pic>
      <xdr:nvPicPr>
        <xdr:cNvPr id="1030" name="Immagine 7" descr="Handbags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04900" y="118014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8</xdr:row>
      <xdr:rowOff>95250</xdr:rowOff>
    </xdr:from>
    <xdr:to>
      <xdr:col>1</xdr:col>
      <xdr:colOff>2095500</xdr:colOff>
      <xdr:row>8</xdr:row>
      <xdr:rowOff>1895475</xdr:rowOff>
    </xdr:to>
    <xdr:pic>
      <xdr:nvPicPr>
        <xdr:cNvPr id="1031" name="Immagine 8" descr="Handbags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62050" y="138779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9</xdr:row>
      <xdr:rowOff>47625</xdr:rowOff>
    </xdr:from>
    <xdr:to>
      <xdr:col>1</xdr:col>
      <xdr:colOff>2133600</xdr:colOff>
      <xdr:row>9</xdr:row>
      <xdr:rowOff>1847850</xdr:rowOff>
    </xdr:to>
    <xdr:pic>
      <xdr:nvPicPr>
        <xdr:cNvPr id="1032" name="Immagine 9" descr="Shoulder bags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00150" y="159258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10</xdr:row>
      <xdr:rowOff>142875</xdr:rowOff>
    </xdr:from>
    <xdr:to>
      <xdr:col>1</xdr:col>
      <xdr:colOff>2076450</xdr:colOff>
      <xdr:row>10</xdr:row>
      <xdr:rowOff>1943100</xdr:rowOff>
    </xdr:to>
    <xdr:pic>
      <xdr:nvPicPr>
        <xdr:cNvPr id="1033" name="Immagine 10" descr="Shoulder bags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43000" y="1811655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11</xdr:row>
      <xdr:rowOff>85725</xdr:rowOff>
    </xdr:from>
    <xdr:to>
      <xdr:col>1</xdr:col>
      <xdr:colOff>2019300</xdr:colOff>
      <xdr:row>11</xdr:row>
      <xdr:rowOff>1885950</xdr:rowOff>
    </xdr:to>
    <xdr:pic>
      <xdr:nvPicPr>
        <xdr:cNvPr id="1034" name="Immagine 11" descr="Crossbody Bag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85850" y="201549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12</xdr:row>
      <xdr:rowOff>171450</xdr:rowOff>
    </xdr:from>
    <xdr:to>
      <xdr:col>1</xdr:col>
      <xdr:colOff>1952625</xdr:colOff>
      <xdr:row>12</xdr:row>
      <xdr:rowOff>1971675</xdr:rowOff>
    </xdr:to>
    <xdr:pic>
      <xdr:nvPicPr>
        <xdr:cNvPr id="1035" name="Immagine 12" descr="Crossbody Bag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19175" y="223361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13</xdr:row>
      <xdr:rowOff>133350</xdr:rowOff>
    </xdr:from>
    <xdr:to>
      <xdr:col>1</xdr:col>
      <xdr:colOff>2114550</xdr:colOff>
      <xdr:row>13</xdr:row>
      <xdr:rowOff>1933575</xdr:rowOff>
    </xdr:to>
    <xdr:pic>
      <xdr:nvPicPr>
        <xdr:cNvPr id="1036" name="Immagine 13" descr="Crossbody Bag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81100" y="243935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14</xdr:row>
      <xdr:rowOff>114300</xdr:rowOff>
    </xdr:from>
    <xdr:to>
      <xdr:col>1</xdr:col>
      <xdr:colOff>2066925</xdr:colOff>
      <xdr:row>14</xdr:row>
      <xdr:rowOff>1914525</xdr:rowOff>
    </xdr:to>
    <xdr:pic>
      <xdr:nvPicPr>
        <xdr:cNvPr id="1037" name="Immagine 14" descr="Crossbody Bag Burberry tb Woma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33475" y="264699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15</xdr:row>
      <xdr:rowOff>152400</xdr:rowOff>
    </xdr:from>
    <xdr:to>
      <xdr:col>1</xdr:col>
      <xdr:colOff>2105025</xdr:colOff>
      <xdr:row>15</xdr:row>
      <xdr:rowOff>1952625</xdr:rowOff>
    </xdr:to>
    <xdr:pic>
      <xdr:nvPicPr>
        <xdr:cNvPr id="1038" name="Immagine 15" descr="Crossbody Bag Burberry tb Women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71575" y="286035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16</xdr:row>
      <xdr:rowOff>133350</xdr:rowOff>
    </xdr:from>
    <xdr:to>
      <xdr:col>1</xdr:col>
      <xdr:colOff>2114550</xdr:colOff>
      <xdr:row>16</xdr:row>
      <xdr:rowOff>1933575</xdr:rowOff>
    </xdr:to>
    <xdr:pic>
      <xdr:nvPicPr>
        <xdr:cNvPr id="1039" name="Immagine 16" descr="Crossbody Bag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81100" y="306800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17</xdr:row>
      <xdr:rowOff>123825</xdr:rowOff>
    </xdr:from>
    <xdr:to>
      <xdr:col>1</xdr:col>
      <xdr:colOff>2066925</xdr:colOff>
      <xdr:row>17</xdr:row>
      <xdr:rowOff>1924050</xdr:rowOff>
    </xdr:to>
    <xdr:pic>
      <xdr:nvPicPr>
        <xdr:cNvPr id="1040" name="Immagine 17" descr="Crossbody Bag Burberry tb Women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33475" y="327660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18</xdr:row>
      <xdr:rowOff>171450</xdr:rowOff>
    </xdr:from>
    <xdr:to>
      <xdr:col>1</xdr:col>
      <xdr:colOff>2247900</xdr:colOff>
      <xdr:row>18</xdr:row>
      <xdr:rowOff>1971675</xdr:rowOff>
    </xdr:to>
    <xdr:pic>
      <xdr:nvPicPr>
        <xdr:cNvPr id="1041" name="Immagine 18" descr="Crossbody Bag Burberry Men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314450" y="349091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19</xdr:row>
      <xdr:rowOff>171450</xdr:rowOff>
    </xdr:from>
    <xdr:to>
      <xdr:col>1</xdr:col>
      <xdr:colOff>2124075</xdr:colOff>
      <xdr:row>19</xdr:row>
      <xdr:rowOff>1971675</xdr:rowOff>
    </xdr:to>
    <xdr:pic>
      <xdr:nvPicPr>
        <xdr:cNvPr id="1042" name="Immagine 19" descr="Crossbody Bag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90625" y="370046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20</xdr:row>
      <xdr:rowOff>85725</xdr:rowOff>
    </xdr:from>
    <xdr:to>
      <xdr:col>1</xdr:col>
      <xdr:colOff>2085975</xdr:colOff>
      <xdr:row>20</xdr:row>
      <xdr:rowOff>1885950</xdr:rowOff>
    </xdr:to>
    <xdr:pic>
      <xdr:nvPicPr>
        <xdr:cNvPr id="1043" name="Immagine 20" descr="Crossbody Bag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52525" y="390144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21</xdr:row>
      <xdr:rowOff>85725</xdr:rowOff>
    </xdr:from>
    <xdr:to>
      <xdr:col>1</xdr:col>
      <xdr:colOff>2066925</xdr:colOff>
      <xdr:row>21</xdr:row>
      <xdr:rowOff>1885950</xdr:rowOff>
    </xdr:to>
    <xdr:pic>
      <xdr:nvPicPr>
        <xdr:cNvPr id="1044" name="Immagine 21" descr="Travel Bags Burberry Men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133475" y="411099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22</xdr:row>
      <xdr:rowOff>161925</xdr:rowOff>
    </xdr:from>
    <xdr:to>
      <xdr:col>1</xdr:col>
      <xdr:colOff>2085975</xdr:colOff>
      <xdr:row>22</xdr:row>
      <xdr:rowOff>1962150</xdr:rowOff>
    </xdr:to>
    <xdr:pic>
      <xdr:nvPicPr>
        <xdr:cNvPr id="1045" name="Immagine 22" descr="Clutches Burberry Men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52525" y="432816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23</xdr:row>
      <xdr:rowOff>76200</xdr:rowOff>
    </xdr:from>
    <xdr:to>
      <xdr:col>1</xdr:col>
      <xdr:colOff>2133600</xdr:colOff>
      <xdr:row>23</xdr:row>
      <xdr:rowOff>1876425</xdr:rowOff>
    </xdr:to>
    <xdr:pic>
      <xdr:nvPicPr>
        <xdr:cNvPr id="1046" name="Immagine 23" descr="Clutches Burberry Men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200150" y="452913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24</xdr:row>
      <xdr:rowOff>85725</xdr:rowOff>
    </xdr:from>
    <xdr:to>
      <xdr:col>1</xdr:col>
      <xdr:colOff>2085975</xdr:colOff>
      <xdr:row>24</xdr:row>
      <xdr:rowOff>1885950</xdr:rowOff>
    </xdr:to>
    <xdr:pic>
      <xdr:nvPicPr>
        <xdr:cNvPr id="1047" name="Immagine 24" descr="Clutches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52525" y="473964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25</xdr:row>
      <xdr:rowOff>104775</xdr:rowOff>
    </xdr:from>
    <xdr:to>
      <xdr:col>1</xdr:col>
      <xdr:colOff>2181225</xdr:colOff>
      <xdr:row>25</xdr:row>
      <xdr:rowOff>1905000</xdr:rowOff>
    </xdr:to>
    <xdr:pic>
      <xdr:nvPicPr>
        <xdr:cNvPr id="1048" name="Immagine 25" descr="Backpacks and bumbags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247775" y="4951095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26</xdr:row>
      <xdr:rowOff>161925</xdr:rowOff>
    </xdr:from>
    <xdr:to>
      <xdr:col>1</xdr:col>
      <xdr:colOff>2114550</xdr:colOff>
      <xdr:row>26</xdr:row>
      <xdr:rowOff>1962150</xdr:rowOff>
    </xdr:to>
    <xdr:pic>
      <xdr:nvPicPr>
        <xdr:cNvPr id="1049" name="Immagine 26" descr="Backpack and bumbags Burberry Men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181100" y="516636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27</xdr:row>
      <xdr:rowOff>114300</xdr:rowOff>
    </xdr:from>
    <xdr:to>
      <xdr:col>1</xdr:col>
      <xdr:colOff>2076450</xdr:colOff>
      <xdr:row>27</xdr:row>
      <xdr:rowOff>1914525</xdr:rowOff>
    </xdr:to>
    <xdr:pic>
      <xdr:nvPicPr>
        <xdr:cNvPr id="1050" name="Immagine 27" descr="Backpacks and bumbags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143000" y="537114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28</xdr:row>
      <xdr:rowOff>142875</xdr:rowOff>
    </xdr:from>
    <xdr:to>
      <xdr:col>1</xdr:col>
      <xdr:colOff>2038350</xdr:colOff>
      <xdr:row>28</xdr:row>
      <xdr:rowOff>1943100</xdr:rowOff>
    </xdr:to>
    <xdr:pic>
      <xdr:nvPicPr>
        <xdr:cNvPr id="1051" name="Immagine 28" descr="Backpacks and bumbags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04900" y="5583555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29</xdr:row>
      <xdr:rowOff>95250</xdr:rowOff>
    </xdr:from>
    <xdr:to>
      <xdr:col>1</xdr:col>
      <xdr:colOff>2047875</xdr:colOff>
      <xdr:row>29</xdr:row>
      <xdr:rowOff>1895475</xdr:rowOff>
    </xdr:to>
    <xdr:pic>
      <xdr:nvPicPr>
        <xdr:cNvPr id="1052" name="Immagine 29" descr="Backpacks and bumbags Burberry Woman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14425" y="578834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30</xdr:row>
      <xdr:rowOff>133350</xdr:rowOff>
    </xdr:from>
    <xdr:to>
      <xdr:col>1</xdr:col>
      <xdr:colOff>2114550</xdr:colOff>
      <xdr:row>30</xdr:row>
      <xdr:rowOff>1933575</xdr:rowOff>
    </xdr:to>
    <xdr:pic>
      <xdr:nvPicPr>
        <xdr:cNvPr id="1053" name="Immagine 30" descr="Backpacks and bumbags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81100" y="600170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31</xdr:row>
      <xdr:rowOff>95250</xdr:rowOff>
    </xdr:from>
    <xdr:to>
      <xdr:col>1</xdr:col>
      <xdr:colOff>2066925</xdr:colOff>
      <xdr:row>31</xdr:row>
      <xdr:rowOff>1895475</xdr:rowOff>
    </xdr:to>
    <xdr:pic>
      <xdr:nvPicPr>
        <xdr:cNvPr id="1054" name="Immagine 31" descr="Backpacks and bumbags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133475" y="620744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32</xdr:row>
      <xdr:rowOff>104775</xdr:rowOff>
    </xdr:from>
    <xdr:to>
      <xdr:col>1</xdr:col>
      <xdr:colOff>2057400</xdr:colOff>
      <xdr:row>32</xdr:row>
      <xdr:rowOff>1905000</xdr:rowOff>
    </xdr:to>
    <xdr:pic>
      <xdr:nvPicPr>
        <xdr:cNvPr id="1055" name="Immagine 32" descr="Backpack and bumbags Burberry Men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123950" y="6417945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33</xdr:row>
      <xdr:rowOff>85725</xdr:rowOff>
    </xdr:from>
    <xdr:to>
      <xdr:col>1</xdr:col>
      <xdr:colOff>2057400</xdr:colOff>
      <xdr:row>33</xdr:row>
      <xdr:rowOff>1885950</xdr:rowOff>
    </xdr:to>
    <xdr:pic>
      <xdr:nvPicPr>
        <xdr:cNvPr id="1056" name="Immagine 33" descr="Backpack and bumbags Burberry Men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123950" y="662559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34</xdr:row>
      <xdr:rowOff>142875</xdr:rowOff>
    </xdr:from>
    <xdr:to>
      <xdr:col>1</xdr:col>
      <xdr:colOff>2114550</xdr:colOff>
      <xdr:row>34</xdr:row>
      <xdr:rowOff>1943100</xdr:rowOff>
    </xdr:to>
    <xdr:pic>
      <xdr:nvPicPr>
        <xdr:cNvPr id="1057" name="Immagine 34" descr="Backpack and bumbags Burberry Men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181100" y="6840855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35</xdr:row>
      <xdr:rowOff>133350</xdr:rowOff>
    </xdr:from>
    <xdr:to>
      <xdr:col>1</xdr:col>
      <xdr:colOff>2105025</xdr:colOff>
      <xdr:row>35</xdr:row>
      <xdr:rowOff>1933575</xdr:rowOff>
    </xdr:to>
    <xdr:pic>
      <xdr:nvPicPr>
        <xdr:cNvPr id="1058" name="Immagine 35" descr="Backpack and bumbags Burberry Men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171575" y="704945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36</xdr:row>
      <xdr:rowOff>142875</xdr:rowOff>
    </xdr:from>
    <xdr:to>
      <xdr:col>1</xdr:col>
      <xdr:colOff>2095500</xdr:colOff>
      <xdr:row>36</xdr:row>
      <xdr:rowOff>1943100</xdr:rowOff>
    </xdr:to>
    <xdr:pic>
      <xdr:nvPicPr>
        <xdr:cNvPr id="1059" name="Immagine 36" descr="Backpacks and bumbags Burberry lola Women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62050" y="7259955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37</xdr:row>
      <xdr:rowOff>152400</xdr:rowOff>
    </xdr:from>
    <xdr:to>
      <xdr:col>1</xdr:col>
      <xdr:colOff>2133600</xdr:colOff>
      <xdr:row>37</xdr:row>
      <xdr:rowOff>1952625</xdr:rowOff>
    </xdr:to>
    <xdr:pic>
      <xdr:nvPicPr>
        <xdr:cNvPr id="1060" name="Immagine 37" descr="Backpack and bumbags Burberry Men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200150" y="747045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38</xdr:row>
      <xdr:rowOff>114300</xdr:rowOff>
    </xdr:from>
    <xdr:to>
      <xdr:col>1</xdr:col>
      <xdr:colOff>2152650</xdr:colOff>
      <xdr:row>38</xdr:row>
      <xdr:rowOff>1914525</xdr:rowOff>
    </xdr:to>
    <xdr:pic>
      <xdr:nvPicPr>
        <xdr:cNvPr id="1061" name="Immagine 38" descr="Backpack and bumbags Burberry Men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219200" y="767619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39</xdr:row>
      <xdr:rowOff>190500</xdr:rowOff>
    </xdr:from>
    <xdr:to>
      <xdr:col>1</xdr:col>
      <xdr:colOff>2152650</xdr:colOff>
      <xdr:row>39</xdr:row>
      <xdr:rowOff>1990725</xdr:rowOff>
    </xdr:to>
    <xdr:pic>
      <xdr:nvPicPr>
        <xdr:cNvPr id="1062" name="Immagine 39" descr="Backpack and bumbags Burberry Men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219200" y="789336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40</xdr:row>
      <xdr:rowOff>152400</xdr:rowOff>
    </xdr:from>
    <xdr:to>
      <xdr:col>1</xdr:col>
      <xdr:colOff>2066925</xdr:colOff>
      <xdr:row>40</xdr:row>
      <xdr:rowOff>1952625</xdr:rowOff>
    </xdr:to>
    <xdr:pic>
      <xdr:nvPicPr>
        <xdr:cNvPr id="1063" name="Immagine 40" descr="Backpacks and bumbags Burberry Women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133475" y="809910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="86" zoomScaleNormal="86" workbookViewId="0">
      <selection activeCell="G4" sqref="G4"/>
    </sheetView>
  </sheetViews>
  <sheetFormatPr defaultRowHeight="15" x14ac:dyDescent="0.25"/>
  <cols>
    <col min="1" max="1" width="13" style="1" customWidth="1"/>
    <col min="2" max="2" width="36.7109375" customWidth="1"/>
    <col min="3" max="3" width="16.85546875" style="1" customWidth="1"/>
    <col min="4" max="4" width="10.140625" style="1" bestFit="1" customWidth="1"/>
    <col min="5" max="5" width="12.5703125" style="1" bestFit="1" customWidth="1"/>
    <col min="6" max="6" width="13.85546875" style="1" bestFit="1" customWidth="1"/>
    <col min="7" max="7" width="14" customWidth="1"/>
    <col min="8" max="8" width="11.28515625" bestFit="1" customWidth="1"/>
    <col min="9" max="9" width="7" style="1" bestFit="1" customWidth="1"/>
    <col min="10" max="10" width="16.28515625" style="10" bestFit="1" customWidth="1"/>
    <col min="11" max="11" width="18.42578125" style="10" bestFit="1" customWidth="1"/>
    <col min="12" max="12" width="21.28515625" style="10" customWidth="1"/>
    <col min="13" max="13" width="25" style="10" customWidth="1"/>
  </cols>
  <sheetData>
    <row r="1" spans="1:15" ht="79.5" customHeight="1" x14ac:dyDescent="0.25"/>
    <row r="2" spans="1:15" s="9" customFormat="1" ht="15.75" x14ac:dyDescent="0.25">
      <c r="A2" s="18" t="s">
        <v>41</v>
      </c>
      <c r="B2" s="12" t="s">
        <v>42</v>
      </c>
      <c r="C2" s="12" t="s">
        <v>49</v>
      </c>
      <c r="D2" s="12" t="s">
        <v>50</v>
      </c>
      <c r="E2" s="12" t="s">
        <v>54</v>
      </c>
      <c r="F2" s="12" t="s">
        <v>62</v>
      </c>
      <c r="G2" s="12" t="s">
        <v>66</v>
      </c>
      <c r="H2" s="12" t="s">
        <v>65</v>
      </c>
      <c r="I2" s="12" t="s">
        <v>67</v>
      </c>
      <c r="J2" s="12" t="s">
        <v>68</v>
      </c>
      <c r="K2" s="12" t="s">
        <v>69</v>
      </c>
      <c r="L2" s="12" t="s">
        <v>70</v>
      </c>
      <c r="M2" s="12" t="s">
        <v>71</v>
      </c>
    </row>
    <row r="3" spans="1:15" s="2" customFormat="1" ht="165" customHeight="1" x14ac:dyDescent="0.25">
      <c r="A3" s="11" t="s">
        <v>44</v>
      </c>
      <c r="B3" s="4"/>
      <c r="C3" s="6" t="s">
        <v>43</v>
      </c>
      <c r="D3" s="6" t="s">
        <v>51</v>
      </c>
      <c r="E3" s="6" t="s">
        <v>1</v>
      </c>
      <c r="F3" s="6" t="s">
        <v>63</v>
      </c>
      <c r="G3" s="5" t="s">
        <v>0</v>
      </c>
      <c r="H3" s="5">
        <v>4076953</v>
      </c>
      <c r="I3" s="6">
        <v>3</v>
      </c>
      <c r="J3" s="14">
        <v>1390</v>
      </c>
      <c r="K3" s="14">
        <v>4170</v>
      </c>
      <c r="L3" s="14">
        <v>534.61538461538464</v>
      </c>
      <c r="M3" s="14">
        <f>I3*L3</f>
        <v>1603.8461538461538</v>
      </c>
      <c r="O3" s="3"/>
    </row>
    <row r="4" spans="1:15" s="2" customFormat="1" ht="165" customHeight="1" x14ac:dyDescent="0.25">
      <c r="A4" s="11" t="s">
        <v>44</v>
      </c>
      <c r="B4" s="4"/>
      <c r="C4" s="6" t="s">
        <v>43</v>
      </c>
      <c r="D4" s="6" t="s">
        <v>51</v>
      </c>
      <c r="E4" s="6" t="s">
        <v>1</v>
      </c>
      <c r="F4" s="6" t="s">
        <v>63</v>
      </c>
      <c r="G4" s="5" t="s">
        <v>0</v>
      </c>
      <c r="H4" s="5">
        <v>4076952</v>
      </c>
      <c r="I4" s="6">
        <v>7</v>
      </c>
      <c r="J4" s="14">
        <v>1390</v>
      </c>
      <c r="K4" s="14">
        <v>4170</v>
      </c>
      <c r="L4" s="14">
        <v>534.61538461538464</v>
      </c>
      <c r="M4" s="14">
        <f t="shared" ref="M4:M41" si="0">I4*L4</f>
        <v>3742.3076923076924</v>
      </c>
      <c r="O4" s="3"/>
    </row>
    <row r="5" spans="1:15" s="2" customFormat="1" ht="165" customHeight="1" x14ac:dyDescent="0.25">
      <c r="A5" s="11" t="s">
        <v>44</v>
      </c>
      <c r="B5" s="4"/>
      <c r="C5" s="6" t="s">
        <v>43</v>
      </c>
      <c r="D5" s="6" t="s">
        <v>51</v>
      </c>
      <c r="E5" s="6" t="s">
        <v>1</v>
      </c>
      <c r="F5" s="6" t="s">
        <v>63</v>
      </c>
      <c r="G5" s="5" t="s">
        <v>2</v>
      </c>
      <c r="H5" s="5">
        <v>4079964</v>
      </c>
      <c r="I5" s="6">
        <v>9</v>
      </c>
      <c r="J5" s="14">
        <v>980</v>
      </c>
      <c r="K5" s="14">
        <v>4170</v>
      </c>
      <c r="L5" s="14">
        <v>376.92307692307691</v>
      </c>
      <c r="M5" s="14">
        <f t="shared" si="0"/>
        <v>3392.3076923076924</v>
      </c>
      <c r="O5" s="3"/>
    </row>
    <row r="6" spans="1:15" s="2" customFormat="1" ht="165" customHeight="1" x14ac:dyDescent="0.25">
      <c r="A6" s="11" t="s">
        <v>44</v>
      </c>
      <c r="B6" s="4"/>
      <c r="C6" s="6" t="s">
        <v>43</v>
      </c>
      <c r="D6" s="6" t="s">
        <v>51</v>
      </c>
      <c r="E6" s="6" t="s">
        <v>1</v>
      </c>
      <c r="F6" s="6" t="s">
        <v>63</v>
      </c>
      <c r="G6" s="5" t="s">
        <v>3</v>
      </c>
      <c r="H6" s="5">
        <v>4076948</v>
      </c>
      <c r="I6" s="6">
        <v>10</v>
      </c>
      <c r="J6" s="14">
        <v>1250</v>
      </c>
      <c r="K6" s="14">
        <v>4170</v>
      </c>
      <c r="L6" s="14">
        <v>480.76923076923077</v>
      </c>
      <c r="M6" s="14">
        <f t="shared" si="0"/>
        <v>4807.6923076923076</v>
      </c>
      <c r="O6" s="3"/>
    </row>
    <row r="7" spans="1:15" s="2" customFormat="1" ht="165" customHeight="1" x14ac:dyDescent="0.25">
      <c r="A7" s="11" t="s">
        <v>44</v>
      </c>
      <c r="B7" s="4"/>
      <c r="C7" s="6" t="s">
        <v>43</v>
      </c>
      <c r="D7" s="6" t="s">
        <v>51</v>
      </c>
      <c r="E7" s="6" t="s">
        <v>1</v>
      </c>
      <c r="F7" s="6" t="s">
        <v>63</v>
      </c>
      <c r="G7" s="5" t="s">
        <v>3</v>
      </c>
      <c r="H7" s="5">
        <v>4076950</v>
      </c>
      <c r="I7" s="6">
        <v>6</v>
      </c>
      <c r="J7" s="14">
        <v>1250</v>
      </c>
      <c r="K7" s="14">
        <v>4170</v>
      </c>
      <c r="L7" s="14">
        <v>480.76923076923077</v>
      </c>
      <c r="M7" s="14">
        <f t="shared" si="0"/>
        <v>2884.6153846153848</v>
      </c>
      <c r="O7" s="3"/>
    </row>
    <row r="8" spans="1:15" s="2" customFormat="1" ht="165" customHeight="1" x14ac:dyDescent="0.25">
      <c r="A8" s="11" t="s">
        <v>44</v>
      </c>
      <c r="B8" s="4"/>
      <c r="C8" s="6" t="s">
        <v>43</v>
      </c>
      <c r="D8" s="6" t="s">
        <v>51</v>
      </c>
      <c r="E8" s="6" t="s">
        <v>1</v>
      </c>
      <c r="F8" s="6" t="s">
        <v>64</v>
      </c>
      <c r="G8" s="5" t="s">
        <v>4</v>
      </c>
      <c r="H8" s="5">
        <v>8019359</v>
      </c>
      <c r="I8" s="6">
        <v>3</v>
      </c>
      <c r="J8" s="14">
        <v>1490</v>
      </c>
      <c r="K8" s="14">
        <v>4170</v>
      </c>
      <c r="L8" s="14">
        <v>573.07692307692309</v>
      </c>
      <c r="M8" s="14">
        <f t="shared" si="0"/>
        <v>1719.2307692307693</v>
      </c>
      <c r="O8" s="3"/>
    </row>
    <row r="9" spans="1:15" s="2" customFormat="1" ht="165" customHeight="1" x14ac:dyDescent="0.25">
      <c r="A9" s="11" t="s">
        <v>44</v>
      </c>
      <c r="B9" s="4"/>
      <c r="C9" s="6" t="s">
        <v>43</v>
      </c>
      <c r="D9" s="6" t="s">
        <v>51</v>
      </c>
      <c r="E9" s="6" t="s">
        <v>55</v>
      </c>
      <c r="F9" s="6" t="s">
        <v>64</v>
      </c>
      <c r="G9" s="5" t="s">
        <v>5</v>
      </c>
      <c r="H9" s="5">
        <v>8015903</v>
      </c>
      <c r="I9" s="6">
        <v>7</v>
      </c>
      <c r="J9" s="14">
        <v>1650</v>
      </c>
      <c r="K9" s="14">
        <v>4170</v>
      </c>
      <c r="L9" s="14">
        <v>634.61538461538464</v>
      </c>
      <c r="M9" s="14">
        <f t="shared" si="0"/>
        <v>4442.3076923076924</v>
      </c>
      <c r="O9" s="3"/>
    </row>
    <row r="10" spans="1:15" s="2" customFormat="1" ht="165" customHeight="1" x14ac:dyDescent="0.25">
      <c r="A10" s="11" t="s">
        <v>44</v>
      </c>
      <c r="B10" s="4"/>
      <c r="C10" s="6" t="s">
        <v>45</v>
      </c>
      <c r="D10" s="6" t="s">
        <v>51</v>
      </c>
      <c r="E10" s="6" t="s">
        <v>1</v>
      </c>
      <c r="F10" s="6" t="s">
        <v>63</v>
      </c>
      <c r="G10" s="5" t="s">
        <v>6</v>
      </c>
      <c r="H10" s="5">
        <v>8006437</v>
      </c>
      <c r="I10" s="6">
        <v>3</v>
      </c>
      <c r="J10" s="14">
        <v>990</v>
      </c>
      <c r="K10" s="14">
        <v>4170</v>
      </c>
      <c r="L10" s="14">
        <v>380.76923076923077</v>
      </c>
      <c r="M10" s="14">
        <f t="shared" si="0"/>
        <v>1142.3076923076924</v>
      </c>
      <c r="O10" s="3"/>
    </row>
    <row r="11" spans="1:15" s="2" customFormat="1" ht="165" customHeight="1" x14ac:dyDescent="0.25">
      <c r="A11" s="11" t="s">
        <v>44</v>
      </c>
      <c r="B11" s="4"/>
      <c r="C11" s="6" t="s">
        <v>45</v>
      </c>
      <c r="D11" s="6" t="s">
        <v>51</v>
      </c>
      <c r="E11" s="6" t="s">
        <v>1</v>
      </c>
      <c r="F11" s="6" t="s">
        <v>63</v>
      </c>
      <c r="G11" s="5" t="s">
        <v>7</v>
      </c>
      <c r="H11" s="5">
        <v>4080185</v>
      </c>
      <c r="I11" s="6">
        <v>2</v>
      </c>
      <c r="J11" s="14">
        <v>980</v>
      </c>
      <c r="K11" s="14">
        <v>4170</v>
      </c>
      <c r="L11" s="14">
        <v>376.92307692307691</v>
      </c>
      <c r="M11" s="14">
        <f t="shared" si="0"/>
        <v>753.84615384615381</v>
      </c>
      <c r="O11" s="3"/>
    </row>
    <row r="12" spans="1:15" s="2" customFormat="1" ht="165" customHeight="1" x14ac:dyDescent="0.25">
      <c r="A12" s="11" t="s">
        <v>44</v>
      </c>
      <c r="B12" s="4"/>
      <c r="C12" s="6" t="s">
        <v>45</v>
      </c>
      <c r="D12" s="6" t="s">
        <v>51</v>
      </c>
      <c r="E12" s="6" t="s">
        <v>1</v>
      </c>
      <c r="F12" s="6" t="s">
        <v>63</v>
      </c>
      <c r="G12" s="5" t="s">
        <v>8</v>
      </c>
      <c r="H12" s="5">
        <v>4076641</v>
      </c>
      <c r="I12" s="6">
        <v>2</v>
      </c>
      <c r="J12" s="14">
        <v>1290</v>
      </c>
      <c r="K12" s="14">
        <v>4170</v>
      </c>
      <c r="L12" s="14">
        <v>496.15384615384613</v>
      </c>
      <c r="M12" s="14">
        <f t="shared" si="0"/>
        <v>992.30769230769226</v>
      </c>
      <c r="O12" s="3"/>
    </row>
    <row r="13" spans="1:15" s="2" customFormat="1" ht="165" customHeight="1" x14ac:dyDescent="0.25">
      <c r="A13" s="11" t="s">
        <v>44</v>
      </c>
      <c r="B13" s="4"/>
      <c r="C13" s="6" t="s">
        <v>45</v>
      </c>
      <c r="D13" s="6" t="s">
        <v>51</v>
      </c>
      <c r="E13" s="6" t="s">
        <v>1</v>
      </c>
      <c r="F13" s="6" t="s">
        <v>63</v>
      </c>
      <c r="G13" s="5" t="s">
        <v>9</v>
      </c>
      <c r="H13" s="5">
        <v>4079880</v>
      </c>
      <c r="I13" s="6">
        <v>1</v>
      </c>
      <c r="J13" s="14">
        <v>790</v>
      </c>
      <c r="K13" s="14">
        <v>4170</v>
      </c>
      <c r="L13" s="14">
        <v>303.84615384615381</v>
      </c>
      <c r="M13" s="14">
        <f t="shared" si="0"/>
        <v>303.84615384615381</v>
      </c>
      <c r="O13" s="3"/>
    </row>
    <row r="14" spans="1:15" s="2" customFormat="1" ht="165" customHeight="1" x14ac:dyDescent="0.25">
      <c r="A14" s="11" t="s">
        <v>44</v>
      </c>
      <c r="B14" s="4"/>
      <c r="C14" s="6" t="s">
        <v>45</v>
      </c>
      <c r="D14" s="6" t="s">
        <v>51</v>
      </c>
      <c r="E14" s="6" t="s">
        <v>55</v>
      </c>
      <c r="F14" s="6" t="s">
        <v>64</v>
      </c>
      <c r="G14" s="5" t="s">
        <v>10</v>
      </c>
      <c r="H14" s="5">
        <v>8006451</v>
      </c>
      <c r="I14" s="6">
        <v>3</v>
      </c>
      <c r="J14" s="14">
        <v>890</v>
      </c>
      <c r="K14" s="14">
        <v>4170</v>
      </c>
      <c r="L14" s="14">
        <v>342.30769230769232</v>
      </c>
      <c r="M14" s="14">
        <f t="shared" si="0"/>
        <v>1026.9230769230769</v>
      </c>
      <c r="O14" s="3"/>
    </row>
    <row r="15" spans="1:15" s="2" customFormat="1" ht="165" customHeight="1" x14ac:dyDescent="0.25">
      <c r="A15" s="11" t="s">
        <v>44</v>
      </c>
      <c r="B15" s="4"/>
      <c r="C15" s="6" t="s">
        <v>45</v>
      </c>
      <c r="D15" s="6" t="s">
        <v>51</v>
      </c>
      <c r="E15" s="6" t="s">
        <v>56</v>
      </c>
      <c r="F15" s="6" t="s">
        <v>64</v>
      </c>
      <c r="G15" s="5" t="s">
        <v>11</v>
      </c>
      <c r="H15" s="5">
        <v>8010333</v>
      </c>
      <c r="I15" s="6">
        <v>4</v>
      </c>
      <c r="J15" s="14">
        <v>1690</v>
      </c>
      <c r="K15" s="14">
        <v>4170</v>
      </c>
      <c r="L15" s="14">
        <v>650</v>
      </c>
      <c r="M15" s="14">
        <f t="shared" si="0"/>
        <v>2600</v>
      </c>
      <c r="O15" s="3"/>
    </row>
    <row r="16" spans="1:15" s="2" customFormat="1" ht="165" customHeight="1" x14ac:dyDescent="0.25">
      <c r="A16" s="11" t="s">
        <v>44</v>
      </c>
      <c r="B16" s="4"/>
      <c r="C16" s="6" t="s">
        <v>45</v>
      </c>
      <c r="D16" s="6" t="s">
        <v>51</v>
      </c>
      <c r="E16" s="6" t="s">
        <v>57</v>
      </c>
      <c r="F16" s="6" t="s">
        <v>64</v>
      </c>
      <c r="G16" s="5" t="s">
        <v>12</v>
      </c>
      <c r="H16" s="5">
        <v>8012476</v>
      </c>
      <c r="I16" s="6">
        <v>1</v>
      </c>
      <c r="J16" s="14">
        <v>1990</v>
      </c>
      <c r="K16" s="14">
        <v>4170</v>
      </c>
      <c r="L16" s="14">
        <v>765.38461538461536</v>
      </c>
      <c r="M16" s="14">
        <f t="shared" si="0"/>
        <v>765.38461538461536</v>
      </c>
      <c r="O16" s="3"/>
    </row>
    <row r="17" spans="1:15" s="2" customFormat="1" ht="165" customHeight="1" x14ac:dyDescent="0.25">
      <c r="A17" s="11" t="s">
        <v>44</v>
      </c>
      <c r="B17" s="4"/>
      <c r="C17" s="6" t="s">
        <v>45</v>
      </c>
      <c r="D17" s="6" t="s">
        <v>51</v>
      </c>
      <c r="E17" s="6" t="s">
        <v>1</v>
      </c>
      <c r="F17" s="6" t="s">
        <v>63</v>
      </c>
      <c r="G17" s="5" t="s">
        <v>13</v>
      </c>
      <c r="H17" s="5">
        <v>8019377</v>
      </c>
      <c r="I17" s="6">
        <v>1</v>
      </c>
      <c r="J17" s="14">
        <v>890</v>
      </c>
      <c r="K17" s="14">
        <v>4170</v>
      </c>
      <c r="L17" s="14">
        <v>342.30769230769232</v>
      </c>
      <c r="M17" s="14">
        <f t="shared" si="0"/>
        <v>342.30769230769232</v>
      </c>
      <c r="O17" s="3"/>
    </row>
    <row r="18" spans="1:15" s="2" customFormat="1" ht="165" customHeight="1" x14ac:dyDescent="0.25">
      <c r="A18" s="11" t="s">
        <v>44</v>
      </c>
      <c r="B18" s="4"/>
      <c r="C18" s="6" t="s">
        <v>45</v>
      </c>
      <c r="D18" s="6" t="s">
        <v>51</v>
      </c>
      <c r="E18" s="6" t="s">
        <v>1</v>
      </c>
      <c r="F18" s="6" t="s">
        <v>64</v>
      </c>
      <c r="G18" s="5" t="s">
        <v>14</v>
      </c>
      <c r="H18" s="5">
        <v>8021014</v>
      </c>
      <c r="I18" s="6">
        <v>1</v>
      </c>
      <c r="J18" s="14">
        <v>1950</v>
      </c>
      <c r="K18" s="14">
        <v>4170</v>
      </c>
      <c r="L18" s="14">
        <v>750</v>
      </c>
      <c r="M18" s="14">
        <f t="shared" si="0"/>
        <v>750</v>
      </c>
      <c r="O18" s="3"/>
    </row>
    <row r="19" spans="1:15" s="2" customFormat="1" ht="165" customHeight="1" x14ac:dyDescent="0.25">
      <c r="A19" s="11" t="s">
        <v>44</v>
      </c>
      <c r="B19" s="4"/>
      <c r="C19" s="6" t="s">
        <v>45</v>
      </c>
      <c r="D19" s="6" t="s">
        <v>52</v>
      </c>
      <c r="E19" s="6" t="s">
        <v>58</v>
      </c>
      <c r="F19" s="6" t="s">
        <v>63</v>
      </c>
      <c r="G19" s="5" t="s">
        <v>15</v>
      </c>
      <c r="H19" s="5">
        <v>8021101</v>
      </c>
      <c r="I19" s="6">
        <v>1</v>
      </c>
      <c r="J19" s="14">
        <v>890</v>
      </c>
      <c r="K19" s="14">
        <v>4170</v>
      </c>
      <c r="L19" s="14">
        <v>342.30769230769232</v>
      </c>
      <c r="M19" s="14">
        <f t="shared" si="0"/>
        <v>342.30769230769232</v>
      </c>
      <c r="O19" s="3"/>
    </row>
    <row r="20" spans="1:15" s="2" customFormat="1" ht="165" customHeight="1" x14ac:dyDescent="0.25">
      <c r="A20" s="11" t="s">
        <v>44</v>
      </c>
      <c r="B20" s="4"/>
      <c r="C20" s="6" t="s">
        <v>45</v>
      </c>
      <c r="D20" s="6" t="s">
        <v>51</v>
      </c>
      <c r="E20" s="6" t="s">
        <v>1</v>
      </c>
      <c r="F20" s="6" t="s">
        <v>63</v>
      </c>
      <c r="G20" s="5" t="s">
        <v>16</v>
      </c>
      <c r="H20" s="5">
        <v>4076635</v>
      </c>
      <c r="I20" s="6">
        <v>1</v>
      </c>
      <c r="J20" s="14">
        <v>980</v>
      </c>
      <c r="K20" s="14">
        <v>4170</v>
      </c>
      <c r="L20" s="14">
        <v>376.92307692307691</v>
      </c>
      <c r="M20" s="14">
        <f t="shared" si="0"/>
        <v>376.92307692307691</v>
      </c>
      <c r="O20" s="3"/>
    </row>
    <row r="21" spans="1:15" s="2" customFormat="1" ht="165" customHeight="1" x14ac:dyDescent="0.25">
      <c r="A21" s="11" t="s">
        <v>44</v>
      </c>
      <c r="B21" s="4"/>
      <c r="C21" s="6" t="s">
        <v>45</v>
      </c>
      <c r="D21" s="6" t="s">
        <v>51</v>
      </c>
      <c r="E21" s="6" t="s">
        <v>1</v>
      </c>
      <c r="F21" s="6" t="s">
        <v>63</v>
      </c>
      <c r="G21" s="5" t="s">
        <v>17</v>
      </c>
      <c r="H21" s="5">
        <v>8010585</v>
      </c>
      <c r="I21" s="6">
        <v>1</v>
      </c>
      <c r="J21" s="14">
        <v>1490</v>
      </c>
      <c r="K21" s="14">
        <v>4170</v>
      </c>
      <c r="L21" s="14">
        <v>573.07692307692309</v>
      </c>
      <c r="M21" s="14">
        <f t="shared" si="0"/>
        <v>573.07692307692309</v>
      </c>
      <c r="O21" s="3"/>
    </row>
    <row r="22" spans="1:15" s="2" customFormat="1" ht="165" customHeight="1" x14ac:dyDescent="0.25">
      <c r="A22" s="11" t="s">
        <v>44</v>
      </c>
      <c r="B22" s="4"/>
      <c r="C22" s="6" t="s">
        <v>46</v>
      </c>
      <c r="D22" s="6" t="s">
        <v>53</v>
      </c>
      <c r="E22" s="6" t="s">
        <v>1</v>
      </c>
      <c r="F22" s="6" t="s">
        <v>63</v>
      </c>
      <c r="G22" s="5" t="s">
        <v>18</v>
      </c>
      <c r="H22" s="5">
        <v>4074216</v>
      </c>
      <c r="I22" s="6">
        <v>1</v>
      </c>
      <c r="J22" s="14">
        <v>1150</v>
      </c>
      <c r="K22" s="14">
        <v>4170</v>
      </c>
      <c r="L22" s="14">
        <v>442.30769230769232</v>
      </c>
      <c r="M22" s="14">
        <f t="shared" si="0"/>
        <v>442.30769230769232</v>
      </c>
      <c r="O22" s="3"/>
    </row>
    <row r="23" spans="1:15" s="2" customFormat="1" ht="165" customHeight="1" x14ac:dyDescent="0.25">
      <c r="A23" s="11" t="s">
        <v>44</v>
      </c>
      <c r="B23" s="4"/>
      <c r="C23" s="6" t="s">
        <v>20</v>
      </c>
      <c r="D23" s="6" t="s">
        <v>53</v>
      </c>
      <c r="E23" s="6" t="s">
        <v>1</v>
      </c>
      <c r="F23" s="6" t="s">
        <v>63</v>
      </c>
      <c r="G23" s="5" t="s">
        <v>19</v>
      </c>
      <c r="H23" s="5">
        <v>8016615</v>
      </c>
      <c r="I23" s="6">
        <v>1</v>
      </c>
      <c r="J23" s="14">
        <v>580</v>
      </c>
      <c r="K23" s="14">
        <v>4170</v>
      </c>
      <c r="L23" s="14">
        <v>223.07692307692307</v>
      </c>
      <c r="M23" s="14">
        <f t="shared" si="0"/>
        <v>223.07692307692307</v>
      </c>
      <c r="O23" s="3"/>
    </row>
    <row r="24" spans="1:15" s="2" customFormat="1" ht="165" customHeight="1" x14ac:dyDescent="0.25">
      <c r="A24" s="11" t="s">
        <v>44</v>
      </c>
      <c r="B24" s="4"/>
      <c r="C24" s="6" t="s">
        <v>20</v>
      </c>
      <c r="D24" s="6" t="s">
        <v>53</v>
      </c>
      <c r="E24" s="6" t="s">
        <v>1</v>
      </c>
      <c r="F24" s="6" t="s">
        <v>63</v>
      </c>
      <c r="G24" s="5" t="s">
        <v>21</v>
      </c>
      <c r="H24" s="5">
        <v>8014989</v>
      </c>
      <c r="I24" s="6">
        <v>3</v>
      </c>
      <c r="J24" s="14">
        <v>450</v>
      </c>
      <c r="K24" s="14">
        <v>4170</v>
      </c>
      <c r="L24" s="14">
        <v>173.07692307692307</v>
      </c>
      <c r="M24" s="14">
        <f t="shared" si="0"/>
        <v>519.23076923076917</v>
      </c>
      <c r="O24" s="3"/>
    </row>
    <row r="25" spans="1:15" s="2" customFormat="1" ht="165" customHeight="1" x14ac:dyDescent="0.25">
      <c r="A25" s="11" t="s">
        <v>44</v>
      </c>
      <c r="B25" s="4"/>
      <c r="C25" s="6" t="s">
        <v>20</v>
      </c>
      <c r="D25" s="6" t="s">
        <v>51</v>
      </c>
      <c r="E25" s="6" t="s">
        <v>23</v>
      </c>
      <c r="F25" s="6" t="s">
        <v>63</v>
      </c>
      <c r="G25" s="5" t="s">
        <v>22</v>
      </c>
      <c r="H25" s="5">
        <v>8010766</v>
      </c>
      <c r="I25" s="6">
        <v>5</v>
      </c>
      <c r="J25" s="14">
        <v>520</v>
      </c>
      <c r="K25" s="14">
        <v>4170</v>
      </c>
      <c r="L25" s="14">
        <v>200</v>
      </c>
      <c r="M25" s="14">
        <f t="shared" si="0"/>
        <v>1000</v>
      </c>
      <c r="O25" s="3"/>
    </row>
    <row r="26" spans="1:15" s="2" customFormat="1" ht="165" customHeight="1" x14ac:dyDescent="0.25">
      <c r="A26" s="11" t="s">
        <v>44</v>
      </c>
      <c r="B26" s="4"/>
      <c r="C26" s="6" t="s">
        <v>47</v>
      </c>
      <c r="D26" s="6" t="s">
        <v>51</v>
      </c>
      <c r="E26" s="6" t="s">
        <v>1</v>
      </c>
      <c r="F26" s="6" t="s">
        <v>63</v>
      </c>
      <c r="G26" s="5" t="s">
        <v>24</v>
      </c>
      <c r="H26" s="5">
        <v>4076747</v>
      </c>
      <c r="I26" s="6">
        <v>1</v>
      </c>
      <c r="J26" s="14">
        <v>1290</v>
      </c>
      <c r="K26" s="14">
        <v>4170</v>
      </c>
      <c r="L26" s="14">
        <v>496.15384615384613</v>
      </c>
      <c r="M26" s="14">
        <f t="shared" si="0"/>
        <v>496.15384615384613</v>
      </c>
      <c r="O26" s="3"/>
    </row>
    <row r="27" spans="1:15" s="2" customFormat="1" ht="165" customHeight="1" x14ac:dyDescent="0.25">
      <c r="A27" s="11" t="s">
        <v>44</v>
      </c>
      <c r="B27" s="4"/>
      <c r="C27" s="6" t="s">
        <v>47</v>
      </c>
      <c r="D27" s="6" t="s">
        <v>53</v>
      </c>
      <c r="E27" s="6" t="s">
        <v>1</v>
      </c>
      <c r="F27" s="6" t="s">
        <v>26</v>
      </c>
      <c r="G27" s="5" t="s">
        <v>25</v>
      </c>
      <c r="H27" s="5">
        <v>8005141</v>
      </c>
      <c r="I27" s="6">
        <v>4</v>
      </c>
      <c r="J27" s="14">
        <v>1350</v>
      </c>
      <c r="K27" s="14">
        <v>4170</v>
      </c>
      <c r="L27" s="14">
        <v>519.23076923076917</v>
      </c>
      <c r="M27" s="14">
        <f t="shared" si="0"/>
        <v>2076.9230769230767</v>
      </c>
      <c r="O27" s="3"/>
    </row>
    <row r="28" spans="1:15" s="2" customFormat="1" ht="165" customHeight="1" x14ac:dyDescent="0.25">
      <c r="A28" s="11" t="s">
        <v>44</v>
      </c>
      <c r="B28" s="4"/>
      <c r="C28" s="6" t="s">
        <v>47</v>
      </c>
      <c r="D28" s="6" t="s">
        <v>51</v>
      </c>
      <c r="E28" s="6" t="s">
        <v>59</v>
      </c>
      <c r="F28" s="6" t="s">
        <v>63</v>
      </c>
      <c r="G28" s="5" t="s">
        <v>27</v>
      </c>
      <c r="H28" s="5">
        <v>8006719</v>
      </c>
      <c r="I28" s="6">
        <v>1</v>
      </c>
      <c r="J28" s="14">
        <v>990</v>
      </c>
      <c r="K28" s="14">
        <v>4170</v>
      </c>
      <c r="L28" s="14">
        <v>380.76923076923077</v>
      </c>
      <c r="M28" s="14">
        <f t="shared" si="0"/>
        <v>380.76923076923077</v>
      </c>
      <c r="O28" s="3"/>
    </row>
    <row r="29" spans="1:15" s="2" customFormat="1" ht="165" customHeight="1" x14ac:dyDescent="0.25">
      <c r="A29" s="11" t="s">
        <v>44</v>
      </c>
      <c r="B29" s="4"/>
      <c r="C29" s="6" t="s">
        <v>47</v>
      </c>
      <c r="D29" s="6" t="s">
        <v>51</v>
      </c>
      <c r="E29" s="6" t="s">
        <v>1</v>
      </c>
      <c r="F29" s="6" t="s">
        <v>63</v>
      </c>
      <c r="G29" s="5" t="s">
        <v>28</v>
      </c>
      <c r="H29" s="5">
        <v>8006724</v>
      </c>
      <c r="I29" s="6">
        <v>2</v>
      </c>
      <c r="J29" s="14">
        <v>1290</v>
      </c>
      <c r="K29" s="14">
        <v>4170</v>
      </c>
      <c r="L29" s="14">
        <v>496.15384615384613</v>
      </c>
      <c r="M29" s="14">
        <f t="shared" si="0"/>
        <v>992.30769230769226</v>
      </c>
      <c r="O29" s="3"/>
    </row>
    <row r="30" spans="1:15" s="2" customFormat="1" ht="165" customHeight="1" x14ac:dyDescent="0.25">
      <c r="A30" s="11" t="s">
        <v>44</v>
      </c>
      <c r="B30" s="4"/>
      <c r="C30" s="6" t="s">
        <v>47</v>
      </c>
      <c r="D30" s="6" t="s">
        <v>51</v>
      </c>
      <c r="E30" s="6" t="s">
        <v>56</v>
      </c>
      <c r="F30" s="6" t="s">
        <v>63</v>
      </c>
      <c r="G30" s="5" t="s">
        <v>29</v>
      </c>
      <c r="H30" s="5">
        <v>8011639</v>
      </c>
      <c r="I30" s="6">
        <v>6</v>
      </c>
      <c r="J30" s="14">
        <v>1290</v>
      </c>
      <c r="K30" s="14">
        <v>4170</v>
      </c>
      <c r="L30" s="14">
        <v>496.15384615384613</v>
      </c>
      <c r="M30" s="14">
        <f t="shared" si="0"/>
        <v>2976.9230769230767</v>
      </c>
      <c r="O30" s="3"/>
    </row>
    <row r="31" spans="1:15" s="2" customFormat="1" ht="165" customHeight="1" x14ac:dyDescent="0.25">
      <c r="A31" s="11" t="s">
        <v>44</v>
      </c>
      <c r="B31" s="4"/>
      <c r="C31" s="6" t="s">
        <v>47</v>
      </c>
      <c r="D31" s="6" t="s">
        <v>51</v>
      </c>
      <c r="E31" s="6" t="s">
        <v>60</v>
      </c>
      <c r="F31" s="6" t="s">
        <v>26</v>
      </c>
      <c r="G31" s="5" t="s">
        <v>30</v>
      </c>
      <c r="H31" s="5">
        <v>8011620</v>
      </c>
      <c r="I31" s="6">
        <v>14</v>
      </c>
      <c r="J31" s="14">
        <v>1090</v>
      </c>
      <c r="K31" s="14">
        <v>4170</v>
      </c>
      <c r="L31" s="14">
        <v>419.23076923076923</v>
      </c>
      <c r="M31" s="14">
        <f t="shared" si="0"/>
        <v>5869.2307692307695</v>
      </c>
      <c r="O31" s="3"/>
    </row>
    <row r="32" spans="1:15" s="2" customFormat="1" ht="165" customHeight="1" x14ac:dyDescent="0.25">
      <c r="A32" s="11" t="s">
        <v>44</v>
      </c>
      <c r="B32" s="4"/>
      <c r="C32" s="6" t="s">
        <v>47</v>
      </c>
      <c r="D32" s="6" t="s">
        <v>51</v>
      </c>
      <c r="E32" s="6" t="s">
        <v>55</v>
      </c>
      <c r="F32" s="6" t="s">
        <v>26</v>
      </c>
      <c r="G32" s="5" t="s">
        <v>31</v>
      </c>
      <c r="H32" s="5">
        <v>8010608</v>
      </c>
      <c r="I32" s="6">
        <v>5</v>
      </c>
      <c r="J32" s="14">
        <v>1090</v>
      </c>
      <c r="K32" s="14">
        <v>4170</v>
      </c>
      <c r="L32" s="14">
        <v>419.23076923076923</v>
      </c>
      <c r="M32" s="14">
        <f t="shared" si="0"/>
        <v>2096.1538461538462</v>
      </c>
      <c r="O32" s="3"/>
    </row>
    <row r="33" spans="1:15" s="2" customFormat="1" ht="165" customHeight="1" x14ac:dyDescent="0.25">
      <c r="A33" s="11" t="s">
        <v>44</v>
      </c>
      <c r="B33" s="4"/>
      <c r="C33" s="6" t="s">
        <v>47</v>
      </c>
      <c r="D33" s="6" t="s">
        <v>51</v>
      </c>
      <c r="E33" s="6" t="s">
        <v>23</v>
      </c>
      <c r="F33" s="6" t="s">
        <v>63</v>
      </c>
      <c r="G33" s="5" t="s">
        <v>32</v>
      </c>
      <c r="H33" s="5">
        <v>8010741</v>
      </c>
      <c r="I33" s="6">
        <v>1</v>
      </c>
      <c r="J33" s="14">
        <v>690</v>
      </c>
      <c r="K33" s="14">
        <v>4170</v>
      </c>
      <c r="L33" s="14">
        <v>265.38461538461536</v>
      </c>
      <c r="M33" s="14">
        <f t="shared" si="0"/>
        <v>265.38461538461536</v>
      </c>
      <c r="O33" s="3"/>
    </row>
    <row r="34" spans="1:15" s="2" customFormat="1" ht="165" customHeight="1" x14ac:dyDescent="0.25">
      <c r="A34" s="11" t="s">
        <v>44</v>
      </c>
      <c r="B34" s="4"/>
      <c r="C34" s="6" t="s">
        <v>47</v>
      </c>
      <c r="D34" s="6" t="s">
        <v>53</v>
      </c>
      <c r="E34" s="6" t="s">
        <v>1</v>
      </c>
      <c r="F34" s="6" t="s">
        <v>63</v>
      </c>
      <c r="G34" s="5" t="s">
        <v>33</v>
      </c>
      <c r="H34" s="5">
        <v>8016106</v>
      </c>
      <c r="I34" s="6">
        <v>3</v>
      </c>
      <c r="J34" s="14">
        <v>850</v>
      </c>
      <c r="K34" s="14">
        <v>4170</v>
      </c>
      <c r="L34" s="14">
        <v>326.92307692307691</v>
      </c>
      <c r="M34" s="14">
        <f t="shared" si="0"/>
        <v>980.76923076923072</v>
      </c>
      <c r="O34" s="3"/>
    </row>
    <row r="35" spans="1:15" s="2" customFormat="1" ht="165" customHeight="1" x14ac:dyDescent="0.25">
      <c r="A35" s="11" t="s">
        <v>44</v>
      </c>
      <c r="B35" s="4"/>
      <c r="C35" s="6" t="s">
        <v>47</v>
      </c>
      <c r="D35" s="6" t="s">
        <v>53</v>
      </c>
      <c r="E35" s="6" t="s">
        <v>23</v>
      </c>
      <c r="F35" s="6" t="s">
        <v>63</v>
      </c>
      <c r="G35" s="5" t="s">
        <v>34</v>
      </c>
      <c r="H35" s="5">
        <v>8010738</v>
      </c>
      <c r="I35" s="6">
        <v>3</v>
      </c>
      <c r="J35" s="14">
        <v>1390</v>
      </c>
      <c r="K35" s="14">
        <v>4170</v>
      </c>
      <c r="L35" s="14">
        <v>534.61538461538464</v>
      </c>
      <c r="M35" s="14">
        <f t="shared" si="0"/>
        <v>1603.8461538461538</v>
      </c>
      <c r="O35" s="3"/>
    </row>
    <row r="36" spans="1:15" s="2" customFormat="1" ht="165" customHeight="1" x14ac:dyDescent="0.25">
      <c r="A36" s="11" t="s">
        <v>44</v>
      </c>
      <c r="B36" s="4"/>
      <c r="C36" s="6" t="s">
        <v>47</v>
      </c>
      <c r="D36" s="6" t="s">
        <v>53</v>
      </c>
      <c r="E36" s="6" t="s">
        <v>55</v>
      </c>
      <c r="F36" s="6" t="s">
        <v>63</v>
      </c>
      <c r="G36" s="5" t="s">
        <v>35</v>
      </c>
      <c r="H36" s="5">
        <v>8023642</v>
      </c>
      <c r="I36" s="6">
        <v>3</v>
      </c>
      <c r="J36" s="14">
        <v>1290</v>
      </c>
      <c r="K36" s="14">
        <v>4170</v>
      </c>
      <c r="L36" s="14">
        <v>496.15384615384613</v>
      </c>
      <c r="M36" s="14">
        <f t="shared" si="0"/>
        <v>1488.4615384615383</v>
      </c>
      <c r="O36" s="3"/>
    </row>
    <row r="37" spans="1:15" s="2" customFormat="1" ht="165" customHeight="1" x14ac:dyDescent="0.25">
      <c r="A37" s="11" t="s">
        <v>44</v>
      </c>
      <c r="B37" s="4"/>
      <c r="C37" s="6" t="s">
        <v>48</v>
      </c>
      <c r="D37" s="6" t="s">
        <v>51</v>
      </c>
      <c r="E37" s="6" t="s">
        <v>61</v>
      </c>
      <c r="F37" s="6" t="s">
        <v>64</v>
      </c>
      <c r="G37" s="5" t="s">
        <v>36</v>
      </c>
      <c r="H37" s="5">
        <v>8028871</v>
      </c>
      <c r="I37" s="6">
        <v>1</v>
      </c>
      <c r="J37" s="14">
        <v>890</v>
      </c>
      <c r="K37" s="14">
        <v>4170</v>
      </c>
      <c r="L37" s="14">
        <v>342.30769230769232</v>
      </c>
      <c r="M37" s="14">
        <f t="shared" si="0"/>
        <v>342.30769230769232</v>
      </c>
      <c r="O37" s="3"/>
    </row>
    <row r="38" spans="1:15" s="2" customFormat="1" ht="165" customHeight="1" x14ac:dyDescent="0.25">
      <c r="A38" s="11" t="s">
        <v>44</v>
      </c>
      <c r="B38" s="4"/>
      <c r="C38" s="6" t="s">
        <v>48</v>
      </c>
      <c r="D38" s="6" t="s">
        <v>53</v>
      </c>
      <c r="E38" s="6" t="s">
        <v>55</v>
      </c>
      <c r="F38" s="6" t="s">
        <v>63</v>
      </c>
      <c r="G38" s="5" t="s">
        <v>37</v>
      </c>
      <c r="H38" s="5">
        <v>8028243</v>
      </c>
      <c r="I38" s="6">
        <v>4</v>
      </c>
      <c r="J38" s="14">
        <v>750</v>
      </c>
      <c r="K38" s="14">
        <v>4170</v>
      </c>
      <c r="L38" s="14">
        <v>288.46153846153845</v>
      </c>
      <c r="M38" s="14">
        <f t="shared" si="0"/>
        <v>1153.8461538461538</v>
      </c>
      <c r="O38" s="3"/>
    </row>
    <row r="39" spans="1:15" s="2" customFormat="1" ht="165" customHeight="1" x14ac:dyDescent="0.25">
      <c r="A39" s="11" t="s">
        <v>44</v>
      </c>
      <c r="B39" s="4"/>
      <c r="C39" s="6" t="s">
        <v>48</v>
      </c>
      <c r="D39" s="6" t="s">
        <v>53</v>
      </c>
      <c r="E39" s="6" t="s">
        <v>55</v>
      </c>
      <c r="F39" s="6" t="s">
        <v>63</v>
      </c>
      <c r="G39" s="5" t="s">
        <v>38</v>
      </c>
      <c r="H39" s="5">
        <v>8014603</v>
      </c>
      <c r="I39" s="6">
        <v>1</v>
      </c>
      <c r="J39" s="14">
        <v>550</v>
      </c>
      <c r="K39" s="14">
        <v>4170</v>
      </c>
      <c r="L39" s="14">
        <v>211.53846153846152</v>
      </c>
      <c r="M39" s="14">
        <f t="shared" si="0"/>
        <v>211.53846153846152</v>
      </c>
      <c r="O39" s="3"/>
    </row>
    <row r="40" spans="1:15" s="2" customFormat="1" ht="165" customHeight="1" x14ac:dyDescent="0.25">
      <c r="A40" s="11" t="s">
        <v>44</v>
      </c>
      <c r="B40" s="4"/>
      <c r="C40" s="6" t="s">
        <v>48</v>
      </c>
      <c r="D40" s="6" t="s">
        <v>53</v>
      </c>
      <c r="E40" s="6" t="s">
        <v>1</v>
      </c>
      <c r="F40" s="6" t="s">
        <v>63</v>
      </c>
      <c r="G40" s="5" t="s">
        <v>39</v>
      </c>
      <c r="H40" s="5">
        <v>8017736</v>
      </c>
      <c r="I40" s="6">
        <v>6</v>
      </c>
      <c r="J40" s="14">
        <v>1290</v>
      </c>
      <c r="K40" s="14">
        <v>4170</v>
      </c>
      <c r="L40" s="14">
        <v>496.15384615384613</v>
      </c>
      <c r="M40" s="14">
        <f t="shared" si="0"/>
        <v>2976.9230769230767</v>
      </c>
      <c r="O40" s="3"/>
    </row>
    <row r="41" spans="1:15" s="2" customFormat="1" ht="165" customHeight="1" x14ac:dyDescent="0.25">
      <c r="A41" s="11" t="s">
        <v>44</v>
      </c>
      <c r="B41" s="4"/>
      <c r="C41" s="6" t="s">
        <v>48</v>
      </c>
      <c r="D41" s="6" t="s">
        <v>51</v>
      </c>
      <c r="E41" s="6" t="s">
        <v>1</v>
      </c>
      <c r="F41" s="6" t="s">
        <v>63</v>
      </c>
      <c r="G41" s="5" t="s">
        <v>40</v>
      </c>
      <c r="H41" s="5">
        <v>8004653</v>
      </c>
      <c r="I41" s="6">
        <v>1</v>
      </c>
      <c r="J41" s="14">
        <v>980</v>
      </c>
      <c r="K41" s="14">
        <v>4170</v>
      </c>
      <c r="L41" s="14">
        <v>376.92307692307691</v>
      </c>
      <c r="M41" s="14">
        <f t="shared" si="0"/>
        <v>376.92307692307691</v>
      </c>
      <c r="O41" s="3"/>
    </row>
    <row r="42" spans="1:15" ht="18.75" x14ac:dyDescent="0.3">
      <c r="C42" s="8"/>
      <c r="D42" s="8"/>
      <c r="E42" s="8"/>
      <c r="F42" s="8"/>
      <c r="G42" s="7"/>
      <c r="H42" s="7"/>
      <c r="I42" s="13">
        <f>SUM(I3:I41)</f>
        <v>132</v>
      </c>
      <c r="J42" s="15"/>
      <c r="K42" s="16">
        <f>SUM(K3:K41)</f>
        <v>162630</v>
      </c>
      <c r="L42" s="17"/>
      <c r="M42" s="16">
        <f>SUM(M3:M41)</f>
        <v>59034.615384615405</v>
      </c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Burberry offer list FW2020 2021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2020-11-09T08:58:36Z</dcterms:created>
  <dcterms:modified xsi:type="dcterms:W3CDTF">2020-11-10T11:46:02Z</dcterms:modified>
</cp:coreProperties>
</file>